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definedNames>
    <definedName name="_xlnm.Print_Area" localSheetId="0">Sheet1!$A$1:$AA$44</definedName>
    <definedName name="line">Sheet1!$A$13:$AA$13</definedName>
    <definedName name="TABLE">Sheet1!$13:$13</definedName>
    <definedName name="zmacro">Sheet1!$1:$1048576</definedName>
  </definedNames>
  <calcPr/>
</workbook>
</file>

<file path=xl/sharedStrings.xml><?xml version="1.0" encoding="utf-8"?>
<sst xmlns="http://schemas.openxmlformats.org/spreadsheetml/2006/main" count="88" uniqueCount="88">
  <si>
    <t xml:space="preserve">Форма 2.1</t>
  </si>
  <si>
    <t xml:space="preserve">СПЕЦИФИКАЦИЯ  НА ПОСТАВКУ ТМЦ</t>
  </si>
  <si>
    <t xml:space="preserve">Приложение № 1 к техническому предложению</t>
  </si>
  <si>
    <t xml:space="preserve"> «______»_______________г.  № ______</t>
  </si>
  <si>
    <r>
      <t xml:space="preserve">Участник процедуры:</t>
    </r>
    <r>
      <rPr>
        <b/>
        <sz val="12"/>
        <rFont val="Times New Roman"/>
      </rPr>
      <t>______________________________________________</t>
    </r>
  </si>
  <si>
    <t xml:space="preserve">В ценах на момент подачи Предложения: "___"______________20__года</t>
  </si>
  <si>
    <t xml:space="preserve">Заявка 062-0010421</t>
  </si>
  <si>
    <t xml:space="preserve">Наименование лота: Поставка трансформаторов тока до 10 кВ</t>
  </si>
  <si>
    <t xml:space="preserve">№ п\п</t>
  </si>
  <si>
    <t xml:space="preserve">Код заявки</t>
  </si>
  <si>
    <t xml:space="preserve">Наименование товара по заявке Покупателя</t>
  </si>
  <si>
    <t xml:space="preserve">Код ОКПД-2 
(указывается код ОКПД-2 с максимально возможной детализацией)</t>
  </si>
  <si>
    <t xml:space="preserve">Применяемый национальный режим закупок по ПП РФ от 23.12.2024 № 1875
ЗАПРЕТ 
(Приложение 1 к ПП РФ № 1875)  / 
ОГРНИЧЕНИЕ (Приложение 2 к ПП РФ № 1875)  / 
ПРЕИМУЩЕСТВО
(необходимо указать один из трех вариантов)</t>
  </si>
  <si>
    <t xml:space="preserve">Наименование товара по предложению Участника (указывается конкретное наименование (торговая марка, маркировка производителя, артикул и т.д.) предлагаемой к поставке продукции)*</t>
  </si>
  <si>
    <t xml:space="preserve">Ед. изм</t>
  </si>
  <si>
    <t>Кол-во</t>
  </si>
  <si>
    <t xml:space="preserve">Дата поставки по заявке Покупателя</t>
  </si>
  <si>
    <t xml:space="preserve">Цена за ед. в руб без НДС*</t>
  </si>
  <si>
    <t xml:space="preserve">Ставка НДС, %**</t>
  </si>
  <si>
    <t xml:space="preserve">Цена за ед. в руб с НДС*</t>
  </si>
  <si>
    <t xml:space="preserve">Стоимость в руб без НДС</t>
  </si>
  <si>
    <t xml:space="preserve">Стоимость в руб с НДС</t>
  </si>
  <si>
    <t xml:space="preserve">Требование ГОСТ</t>
  </si>
  <si>
    <t xml:space="preserve">Требования ТС</t>
  </si>
  <si>
    <t xml:space="preserve">Дополнительные условия Покупателя</t>
  </si>
  <si>
    <t>Заказчик</t>
  </si>
  <si>
    <t xml:space="preserve">Местонахождение заказчика</t>
  </si>
  <si>
    <t>Производитель*</t>
  </si>
  <si>
    <t xml:space="preserve">Страна происхождения*</t>
  </si>
  <si>
    <t xml:space="preserve">Требуемый гарантийный срок</t>
  </si>
  <si>
    <t xml:space="preserve">Дополнительный гарантийный срок, предлагаемый поставщиком 
(к основному гарантийному сроку, требуемому Заказчиком)</t>
  </si>
  <si>
    <r>
      <t xml:space="preserve">Включено в реестры, предусмотренные ПП РФ от 23.12.2024 № 1875: 
- российской промышленной продукции (</t>
    </r>
    <r>
      <rPr>
        <b/>
        <sz val="12"/>
        <color indexed="2"/>
        <rFont val="Times New Roman"/>
      </rPr>
      <t xml:space="preserve">ПП РФ от 17.07.2015 № 719</t>
    </r>
    <r>
      <rPr>
        <b/>
        <sz val="12"/>
        <rFont val="Times New Roman"/>
      </rPr>
      <t xml:space="preserve">);
- евразийской промышленной продукции (</t>
    </r>
    <r>
      <rPr>
        <b/>
        <sz val="12"/>
        <color indexed="2"/>
        <rFont val="Times New Roman"/>
      </rPr>
      <t xml:space="preserve">Решение СЕЭК от 23.11.2020 № 105</t>
    </r>
    <r>
      <rPr>
        <b/>
        <sz val="12"/>
        <rFont val="Times New Roman"/>
      </rPr>
      <t xml:space="preserve">);
- российского программного обеспечения (</t>
    </r>
    <r>
      <rPr>
        <b/>
        <sz val="12"/>
        <color indexed="2"/>
        <rFont val="Times New Roman"/>
      </rPr>
      <t xml:space="preserve">Федеральный закон от 27.07.2006 N 149-ФЗ</t>
    </r>
    <r>
      <rPr>
        <b/>
        <sz val="12"/>
        <rFont val="Times New Roman"/>
      </rPr>
      <t xml:space="preserve">);
- евразийского программного обеспечения (</t>
    </r>
    <r>
      <rPr>
        <b/>
        <sz val="12"/>
        <color indexed="2"/>
        <rFont val="Times New Roman"/>
      </rPr>
      <t xml:space="preserve">ПП РФ от 16.11.2015 N 1236</t>
    </r>
    <r>
      <rPr>
        <b/>
        <sz val="12"/>
        <rFont val="Times New Roman"/>
      </rPr>
      <t xml:space="preserve">)
(да (указать номер реестровой записи) / нет)</t>
    </r>
  </si>
  <si>
    <t xml:space="preserve">Наименование реестра,  адрес в сети Интернет (при наличии)</t>
  </si>
  <si>
    <t xml:space="preserve">Информация о совокупном количестве баллов / об уровне радиоэлектронной продукции
(при наличии)</t>
  </si>
  <si>
    <t xml:space="preserve">Комментарий Заказчика</t>
  </si>
  <si>
    <t xml:space="preserve">Комментарий Участника</t>
  </si>
  <si>
    <t>1203656840-00010</t>
  </si>
  <si>
    <t xml:space="preserve">Трансформатор тока нулевой последовательности ТЗРЛ-200</t>
  </si>
  <si>
    <t>27.12.40.000</t>
  </si>
  <si>
    <t>ПРЕИМУЩЕСТВО</t>
  </si>
  <si>
    <t>ШТ</t>
  </si>
  <si>
    <t>7000004444/2020</t>
  </si>
  <si>
    <t xml:space="preserve">Филиал «МКС»</t>
  </si>
  <si>
    <t xml:space="preserve">г. Москва</t>
  </si>
  <si>
    <t xml:space="preserve">72 месяца с момента поставки</t>
  </si>
  <si>
    <t>1203641621-00010</t>
  </si>
  <si>
    <t xml:space="preserve">Трансформатор тока опорный литой ТОЛ-10 300/5А 5/10/15ВА 0,2SFS5/0,5FS10/10Р10 У2</t>
  </si>
  <si>
    <t>7000004449/2040</t>
  </si>
  <si>
    <t xml:space="preserve">Филиал «ВЭС»</t>
  </si>
  <si>
    <t xml:space="preserve">г. Коломна</t>
  </si>
  <si>
    <t>1203638067-00010</t>
  </si>
  <si>
    <t xml:space="preserve">Трансформатор тока проходной литой ТПЛ-10 400/5А 5/10/15ВА 0,2SFS5/0,5FS10/10P10 У2</t>
  </si>
  <si>
    <t>7000004458/2040</t>
  </si>
  <si>
    <t xml:space="preserve">г. Ногинск</t>
  </si>
  <si>
    <t>1203638068-00010</t>
  </si>
  <si>
    <t xml:space="preserve">г. Шатура</t>
  </si>
  <si>
    <t>1203631508-00010,1203659645-00010</t>
  </si>
  <si>
    <t xml:space="preserve">Трансформатор тока проходной литой ТПОЛ-10 400/5А 10/15ВА 0,5FS10/10P10У3</t>
  </si>
  <si>
    <t>7000012815/2020</t>
  </si>
  <si>
    <t>1203659646-00010</t>
  </si>
  <si>
    <t>1203656892-00010</t>
  </si>
  <si>
    <t xml:space="preserve">Трансформатор тока проходной литой ТПЛ-10 150/5А 15/10/5ВА 10Р/0,5/0,5S У2</t>
  </si>
  <si>
    <t>7000033665/2020</t>
  </si>
  <si>
    <t>1203638072-00010</t>
  </si>
  <si>
    <t xml:space="preserve">Трансформатор тока проходной литой ТПЛ-10 600/5А 5/10/15ВА 0,2SFS5/0,5FS10/10P10 У2</t>
  </si>
  <si>
    <t>7000040851/2040</t>
  </si>
  <si>
    <t>1203638060-00010</t>
  </si>
  <si>
    <t xml:space="preserve">Трансформатор тока опорный литой ТОЛ-10 400/5А 5/10/15ВА 0,2S/0,5/10Р У3</t>
  </si>
  <si>
    <t>7000044893/2040</t>
  </si>
  <si>
    <t>1203638061-00010</t>
  </si>
  <si>
    <t>1203638073-00010</t>
  </si>
  <si>
    <t xml:space="preserve">Трансформатор тока опорный литой ТОЛ-10 600/5А 10/10/15ВА 0,2S/0,5/10P У3</t>
  </si>
  <si>
    <t>7000044895/2040</t>
  </si>
  <si>
    <t>1203656904-00010</t>
  </si>
  <si>
    <t xml:space="preserve">Трансформатор тока ТП-0,66 200/5 У3</t>
  </si>
  <si>
    <t>7000048451/2020</t>
  </si>
  <si>
    <t xml:space="preserve">Итого на сумму: </t>
  </si>
  <si>
    <t xml:space="preserve">Цена включает все предусмотренные налоги и сборы, в т.ч. НДС, а также стоимость затрат на предпродажную подготовку, </t>
  </si>
  <si>
    <t xml:space="preserve">оформление отгрузочных и иных документов, необходимых для поставки.</t>
  </si>
  <si>
    <t xml:space="preserve">Условия поставки – франко-склад грузополучателя</t>
  </si>
  <si>
    <t xml:space="preserve">Условия оплаты – по факту поставки в течение 30 рабочих дней (7 рабочих дней для субъектов МСП)</t>
  </si>
  <si>
    <t>ENDTABLE</t>
  </si>
  <si>
    <t xml:space="preserve">______________________ ___________________________________</t>
  </si>
  <si>
    <t xml:space="preserve"> (подпись)  (фамилия, имя, отчество подписавшего, должность)</t>
  </si>
  <si>
    <t xml:space="preserve">** - Указывается значение в зависимости от применяемой участником системы налогообложения, указанной в оферте участника</t>
  </si>
  <si>
    <t xml:space="preserve">Инструкция по заполнению представлена в приложении к Спецификации</t>
  </si>
  <si>
    <t xml:space="preserve">Участник должен принять во внимание, что ссылки на тип продукции носят описательный, а не обязательный характер и указывают на требуемые технические характеристики продукции. </t>
  </si>
  <si>
    <t xml:space="preserve">Участник может предложить иные типы продукции, при условии, что произведённые замены по существу равноценны или превосходят по качеству продукцию, указанную в Техническом задании (Спецификации)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</si>
</sst>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sz val="10.000000"/>
      <name val="Courier New"/>
    </font>
    <font>
      <b/>
      <sz val="12.000000"/>
      <name val="Times New Roman"/>
    </font>
    <font>
      <b/>
      <sz val="12.000000"/>
      <color theme="0"/>
      <name val="Times New Roman"/>
    </font>
    <font>
      <b/>
      <sz val="14.000000"/>
      <name val="Times New Roman"/>
    </font>
    <font>
      <sz val="12.000000"/>
      <name val="Times New Roman"/>
    </font>
    <font>
      <b/>
      <i/>
      <sz val="12.000000"/>
      <color indexed="2"/>
      <name val="Times New Roman"/>
    </font>
    <font>
      <b/>
      <i/>
      <sz val="12.000000"/>
      <name val="Times New Roman"/>
    </font>
    <font>
      <b/>
      <sz val="11.000000"/>
      <name val="Times New Roman"/>
    </font>
    <font>
      <b/>
      <sz val="11.000000"/>
      <color theme="0"/>
      <name val="Times New Roman"/>
    </font>
    <font>
      <b/>
      <sz val="10.000000"/>
      <name val="Times New Roman"/>
    </font>
    <font>
      <sz val="11.000000"/>
      <color theme="0"/>
      <name val="Calibri"/>
      <scheme val="minor"/>
    </font>
    <font>
      <sz val="12.000000"/>
      <name val="Termin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52">
    <xf fontId="0" fillId="0" borderId="0" numFmtId="0" xfId="0"/>
    <xf fontId="0" fillId="0" borderId="0" numFmtId="0" xfId="0" applyProtection="1">
      <protection locked="0"/>
    </xf>
    <xf fontId="0" fillId="0" borderId="0" numFmtId="2" xfId="0" applyNumberFormat="1" applyProtection="1">
      <protection locked="0"/>
    </xf>
    <xf fontId="1" fillId="0" borderId="0" numFmtId="0" xfId="0" applyFont="1" applyProtection="1">
      <protection locked="0"/>
    </xf>
    <xf fontId="2" fillId="0" borderId="0" numFmtId="0" xfId="0" applyFont="1" applyAlignment="1" applyProtection="1">
      <alignment horizontal="left"/>
      <protection locked="0"/>
    </xf>
    <xf fontId="2" fillId="0" borderId="0" numFmtId="2" xfId="0" applyNumberFormat="1" applyFont="1" applyAlignment="1" applyProtection="1">
      <alignment horizontal="left"/>
      <protection locked="0"/>
    </xf>
    <xf fontId="3" fillId="0" borderId="0" numFmtId="0" xfId="0" applyFont="1" applyAlignment="1" applyProtection="1">
      <alignment horizontal="left"/>
      <protection locked="0"/>
    </xf>
    <xf fontId="4" fillId="0" borderId="0" numFmtId="0" xfId="0" applyFont="1" applyAlignment="1" applyProtection="1">
      <alignment horizontal="left"/>
      <protection locked="0"/>
    </xf>
    <xf fontId="5" fillId="0" borderId="0" numFmtId="0" xfId="0" applyFont="1" applyAlignment="1" applyProtection="1">
      <alignment horizontal="left"/>
      <protection locked="0"/>
    </xf>
    <xf fontId="5" fillId="0" borderId="0" numFmtId="2" xfId="0" applyNumberFormat="1" applyFont="1" applyAlignment="1" applyProtection="1">
      <alignment horizontal="left"/>
      <protection locked="0"/>
    </xf>
    <xf fontId="5" fillId="0" borderId="0" numFmtId="0" xfId="0" applyFont="1" applyAlignment="1" applyProtection="1">
      <alignment horizontal="center" vertical="center" wrapText="1"/>
      <protection locked="0"/>
    </xf>
    <xf fontId="2" fillId="0" borderId="1" numFmtId="0" xfId="0" applyFont="1" applyBorder="1" applyAlignment="1" applyProtection="1">
      <alignment horizontal="center" vertical="center" wrapText="1"/>
      <protection locked="0"/>
    </xf>
    <xf fontId="2" fillId="0" borderId="1" numFmtId="0" xfId="0" applyFont="1" applyBorder="1" applyAlignment="1" applyProtection="1">
      <alignment horizontal="center" vertical="center" wrapText="1"/>
    </xf>
    <xf fontId="2" fillId="0" borderId="1" numFmtId="2" xfId="0" applyNumberFormat="1" applyFont="1" applyBorder="1" applyAlignment="1" applyProtection="1">
      <alignment horizontal="center" vertical="center" wrapText="1"/>
      <protection locked="0"/>
    </xf>
    <xf fontId="2" fillId="2" borderId="1" numFmtId="0" xfId="0" applyFont="1" applyFill="1" applyBorder="1" applyAlignment="1" applyProtection="1">
      <alignment horizontal="center" vertical="center" wrapText="1"/>
      <protection locked="0"/>
    </xf>
    <xf fontId="2" fillId="2" borderId="1" numFmtId="0" xfId="1" applyFont="1" applyFill="1" applyBorder="1" applyAlignment="1" applyProtection="1">
      <alignment horizontal="center" vertical="center" wrapText="1"/>
      <protection locked="0"/>
    </xf>
    <xf fontId="5" fillId="0" borderId="1" numFmtId="0" xfId="0" applyFont="1" applyBorder="1" applyAlignment="1" applyProtection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6" fillId="2" borderId="1" numFmtId="0" xfId="0" applyFont="1" applyFill="1" applyBorder="1" applyAlignment="1" applyProtection="1">
      <alignment horizontal="center" vertical="center" wrapText="1"/>
      <protection locked="0"/>
    </xf>
    <xf fontId="5" fillId="0" borderId="1" numFmtId="2" xfId="0" applyNumberFormat="1" applyFont="1" applyBorder="1" applyAlignment="1" applyProtection="1">
      <alignment horizontal="center" vertical="center" wrapText="1"/>
    </xf>
    <xf fontId="5" fillId="0" borderId="1" numFmtId="14" xfId="0" applyNumberFormat="1" applyFont="1" applyBorder="1" applyAlignment="1" applyProtection="1">
      <alignment horizontal="center" vertical="center" wrapText="1"/>
    </xf>
    <xf fontId="7" fillId="2" borderId="1" numFmtId="0" xfId="0" applyFont="1" applyFill="1" applyBorder="1" applyAlignment="1" applyProtection="1">
      <alignment horizontal="center" vertical="center" wrapText="1"/>
      <protection locked="0"/>
    </xf>
    <xf fontId="7" fillId="2" borderId="1" numFmtId="0" xfId="0" applyFont="1" applyFill="1" applyBorder="1" applyAlignment="1" applyProtection="1">
      <alignment horizontal="center" vertical="center" wrapText="1"/>
    </xf>
    <xf fontId="5" fillId="2" borderId="1" numFmtId="0" xfId="0" applyFont="1" applyFill="1" applyBorder="1" applyAlignment="1" applyProtection="1">
      <alignment horizontal="center" vertical="center" wrapText="1"/>
      <protection locked="1"/>
    </xf>
    <xf fontId="8" fillId="0" borderId="1" numFmtId="0" xfId="0" applyFont="1" applyBorder="1" applyAlignment="1" applyProtection="1">
      <alignment horizontal="left"/>
    </xf>
    <xf fontId="9" fillId="0" borderId="1" numFmtId="0" xfId="0" applyFont="1" applyBorder="1" applyAlignment="1" applyProtection="1">
      <alignment horizontal="left"/>
    </xf>
    <xf fontId="8" fillId="0" borderId="1" numFmtId="0" xfId="0" applyFont="1" applyBorder="1" applyAlignment="1" applyProtection="1">
      <alignment horizontal="left"/>
      <protection locked="0"/>
    </xf>
    <xf fontId="8" fillId="0" borderId="2" numFmtId="0" xfId="0" applyFont="1" applyBorder="1" applyAlignment="1" applyProtection="1">
      <alignment horizontal="left"/>
    </xf>
    <xf fontId="8" fillId="0" borderId="2" numFmtId="2" xfId="0" applyNumberFormat="1" applyFont="1" applyBorder="1" applyAlignment="1" applyProtection="1">
      <alignment horizontal="left"/>
    </xf>
    <xf fontId="8" fillId="0" borderId="3" numFmtId="0" xfId="0" applyFont="1" applyBorder="1" applyAlignment="1" applyProtection="1">
      <alignment horizontal="left"/>
      <protection locked="0"/>
    </xf>
    <xf fontId="0" fillId="0" borderId="4" numFmtId="2" xfId="0" applyNumberFormat="1" applyBorder="1" applyAlignment="1" applyProtection="1">
      <alignment horizontal="left"/>
      <protection locked="0"/>
    </xf>
    <xf fontId="10" fillId="0" borderId="4" numFmtId="2" xfId="0" applyNumberFormat="1" applyFont="1" applyBorder="1" applyAlignment="1" applyProtection="1">
      <alignment horizontal="center"/>
    </xf>
    <xf fontId="10" fillId="0" borderId="4" numFmtId="4" xfId="0" applyNumberFormat="1" applyFont="1" applyBorder="1" applyAlignment="1" applyProtection="1">
      <alignment horizontal="center"/>
    </xf>
    <xf fontId="10" fillId="0" borderId="5" numFmtId="2" xfId="0" applyNumberFormat="1" applyFont="1" applyBorder="1" applyAlignment="1" applyProtection="1">
      <alignment horizontal="right"/>
    </xf>
    <xf fontId="10" fillId="0" borderId="5" numFmtId="4" xfId="0" applyNumberFormat="1" applyFont="1" applyBorder="1" applyAlignment="1" applyProtection="1">
      <alignment horizontal="right"/>
    </xf>
    <xf fontId="0" fillId="0" borderId="5" numFmtId="0" xfId="0" applyBorder="1" applyProtection="1"/>
    <xf fontId="0" fillId="0" borderId="2" numFmtId="0" xfId="0" applyBorder="1" applyProtection="1"/>
    <xf fontId="0" fillId="0" borderId="2" numFmtId="0" xfId="0" applyBorder="1" applyProtection="1">
      <protection locked="0"/>
    </xf>
    <xf fontId="11" fillId="0" borderId="2" numFmtId="0" xfId="0" applyFont="1" applyBorder="1" applyProtection="1">
      <protection locked="0"/>
    </xf>
    <xf fontId="0" fillId="0" borderId="3" numFmtId="0" xfId="0" applyBorder="1" applyProtection="1">
      <protection locked="0"/>
    </xf>
    <xf fontId="0" fillId="0" borderId="0" numFmtId="0" xfId="0" applyAlignment="1" applyProtection="1">
      <alignment horizontal="left"/>
    </xf>
    <xf fontId="0" fillId="0" borderId="0" numFmtId="0" xfId="0" applyAlignment="1" applyProtection="1">
      <alignment horizontal="left"/>
      <protection locked="0"/>
    </xf>
    <xf fontId="0" fillId="0" borderId="0" numFmtId="2" xfId="0" applyNumberFormat="1" applyAlignment="1" applyProtection="1">
      <alignment horizontal="left"/>
    </xf>
    <xf fontId="0" fillId="0" borderId="0" numFmtId="2" xfId="0" applyNumberFormat="1" applyAlignment="1" applyProtection="1">
      <alignment horizontal="left"/>
      <protection locked="0"/>
    </xf>
    <xf fontId="0" fillId="0" borderId="0" numFmtId="1" xfId="0" applyNumberFormat="1" applyAlignment="1" applyProtection="1">
      <alignment horizontal="left"/>
    </xf>
    <xf fontId="5" fillId="0" borderId="0" numFmtId="0" xfId="0" applyFont="1" applyAlignment="1" applyProtection="1">
      <alignment horizontal="left"/>
    </xf>
    <xf fontId="11" fillId="0" borderId="0" numFmtId="0" xfId="0" applyFont="1" applyAlignment="1" applyProtection="1">
      <alignment horizontal="left"/>
    </xf>
    <xf fontId="12" fillId="0" borderId="0" numFmtId="0" xfId="0" applyFont="1" applyAlignment="1" applyProtection="1">
      <alignment horizontal="left"/>
      <protection locked="0"/>
    </xf>
    <xf fontId="0" fillId="2" borderId="0" numFmtId="0" xfId="0" applyFill="1" applyProtection="1">
      <protection locked="0"/>
    </xf>
    <xf fontId="2" fillId="3" borderId="0" numFmtId="0" xfId="0" applyFont="1" applyFill="1" applyAlignment="1" applyProtection="1">
      <alignment horizontal="left"/>
    </xf>
    <xf fontId="0" fillId="2" borderId="0" numFmtId="0" xfId="0" applyFill="1" applyAlignment="1" applyProtection="1">
      <alignment horizontal="left"/>
      <protection locked="0"/>
    </xf>
    <xf fontId="0" fillId="2" borderId="0" numFmtId="2" xfId="0" applyNumberFormat="1" applyFill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topLeftCell="E1" zoomScale="85" workbookViewId="0">
      <selection activeCell="A30" activeCellId="0" sqref="A30"/>
    </sheetView>
  </sheetViews>
  <sheetFormatPr defaultColWidth="9.28515625" defaultRowHeight="14.25"/>
  <cols>
    <col customWidth="1" min="1" max="1" style="1" width="10.28515625"/>
    <col customWidth="1" min="2" max="2" style="1" width="30.7109375"/>
    <col bestFit="1" customWidth="1" min="3" max="3" style="1" width="52.7109375"/>
    <col customWidth="1" min="4" max="5" style="1" width="52.7109375"/>
    <col bestFit="1" customWidth="1" min="6" max="6" style="1" width="32"/>
    <col bestFit="1" customWidth="1" min="7" max="7" style="1" width="8.42578125"/>
    <col customWidth="1" min="8" max="8" style="2" width="11.42578125"/>
    <col bestFit="1" customWidth="1" min="9" max="9" style="1" width="19"/>
    <col customWidth="1" min="10" max="10" style="1" width="14"/>
    <col min="11" max="11" style="1" width="9.28515625"/>
    <col customWidth="1" min="12" max="12" style="1" width="14"/>
    <col bestFit="1" customWidth="1" min="13" max="14" style="1" width="13.7109375"/>
    <col customWidth="1" min="15" max="15" style="1" width="13.7109375"/>
    <col customWidth="1" min="16" max="16" style="1" width="20.28515625"/>
    <col customWidth="1" min="17" max="17" style="1" width="17.28515625"/>
    <col customWidth="1" min="18" max="18" style="1" width="17.7109375"/>
    <col customWidth="1" min="19" max="19" style="1" width="20.7109375"/>
    <col customWidth="1" min="20" max="20" style="1" width="18.42578125"/>
    <col customWidth="1" min="21" max="21" style="1" width="21.42578125"/>
    <col customWidth="1" min="22" max="22" style="1" width="18.7109375"/>
    <col customWidth="1" min="23" max="23" style="1" width="22.5703125"/>
    <col customWidth="1" min="24" max="24" style="1" width="53.28515625"/>
    <col customWidth="1" min="25" max="26" style="1" width="26.7109375"/>
    <col customWidth="1" min="27" max="27" style="1" width="21.85546875"/>
    <col customWidth="1" min="28" max="28" style="1" width="18.42578125"/>
    <col min="29" max="16384" style="1" width="9.28515625"/>
  </cols>
  <sheetData>
    <row r="1" ht="15">
      <c r="A1" s="3"/>
      <c r="B1" s="4"/>
      <c r="C1" s="4"/>
      <c r="D1" s="4"/>
      <c r="E1" s="4"/>
      <c r="F1" s="3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Y1" s="4" t="s">
        <v>0</v>
      </c>
      <c r="Z1" s="4"/>
    </row>
    <row r="2" ht="17.25">
      <c r="A2" s="6"/>
      <c r="B2" s="4"/>
      <c r="C2" s="7" t="s">
        <v>1</v>
      </c>
      <c r="D2" s="7"/>
      <c r="E2" s="7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Y2" s="4" t="s">
        <v>2</v>
      </c>
      <c r="Z2" s="4"/>
    </row>
    <row r="3" ht="17.25">
      <c r="A3" s="7"/>
      <c r="B3" s="4"/>
      <c r="C3" s="4"/>
      <c r="D3" s="4"/>
      <c r="E3" s="4"/>
      <c r="F3" s="4"/>
      <c r="G3" s="4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Y3" s="4" t="s">
        <v>3</v>
      </c>
      <c r="Z3" s="4"/>
    </row>
    <row r="4" ht="15">
      <c r="A4" s="4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15">
      <c r="A5" s="8" t="s">
        <v>4</v>
      </c>
      <c r="B5" s="8"/>
      <c r="C5" s="8"/>
      <c r="D5" s="8"/>
      <c r="E5" s="8"/>
      <c r="F5" s="8"/>
      <c r="G5" s="8"/>
      <c r="H5" s="9"/>
      <c r="I5" s="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15">
      <c r="A6" s="8"/>
      <c r="B6" s="8"/>
      <c r="C6" s="8"/>
      <c r="D6" s="8"/>
      <c r="E6" s="8"/>
      <c r="F6" s="8"/>
      <c r="G6" s="8"/>
      <c r="H6" s="9"/>
      <c r="I6" s="1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15">
      <c r="A7" s="8" t="s">
        <v>5</v>
      </c>
      <c r="B7" s="8"/>
      <c r="C7" s="8"/>
      <c r="D7" s="8"/>
      <c r="E7" s="8"/>
      <c r="F7" s="8"/>
      <c r="G7" s="8"/>
      <c r="H7" s="9"/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ht="15">
      <c r="A8" s="8"/>
      <c r="B8" s="8"/>
      <c r="C8" s="8"/>
      <c r="D8" s="8"/>
      <c r="E8" s="8"/>
      <c r="F8" s="8"/>
      <c r="G8" s="8"/>
      <c r="H8" s="9"/>
      <c r="I8" s="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ht="15">
      <c r="A9" s="8" t="s">
        <v>6</v>
      </c>
      <c r="B9" s="8"/>
      <c r="C9" s="8"/>
      <c r="D9" s="8"/>
      <c r="E9" s="8"/>
      <c r="F9" s="8"/>
      <c r="G9" s="8"/>
      <c r="H9" s="9"/>
      <c r="I9" s="1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ht="15">
      <c r="A10" s="8"/>
      <c r="B10" s="8"/>
      <c r="C10" s="8"/>
      <c r="D10" s="8"/>
      <c r="E10" s="8"/>
      <c r="F10" s="8"/>
      <c r="G10" s="8"/>
      <c r="H10" s="9"/>
      <c r="I10" s="1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ht="15">
      <c r="A11" s="8" t="s">
        <v>7</v>
      </c>
      <c r="B11" s="8"/>
      <c r="C11" s="8"/>
      <c r="D11" s="8"/>
      <c r="E11" s="8"/>
      <c r="F11" s="8"/>
      <c r="G11" s="8"/>
      <c r="H11" s="9"/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ht="243" customHeight="1">
      <c r="A12" s="11" t="s">
        <v>8</v>
      </c>
      <c r="B12" s="11" t="s">
        <v>9</v>
      </c>
      <c r="C12" s="11" t="s">
        <v>10</v>
      </c>
      <c r="D12" s="11" t="s">
        <v>11</v>
      </c>
      <c r="E12" s="12" t="s">
        <v>12</v>
      </c>
      <c r="F12" s="11" t="s">
        <v>13</v>
      </c>
      <c r="G12" s="11" t="s">
        <v>14</v>
      </c>
      <c r="H12" s="13" t="s">
        <v>15</v>
      </c>
      <c r="I12" s="11" t="s">
        <v>16</v>
      </c>
      <c r="J12" s="11" t="s">
        <v>17</v>
      </c>
      <c r="K12" s="14" t="s">
        <v>18</v>
      </c>
      <c r="L12" s="11" t="s">
        <v>19</v>
      </c>
      <c r="M12" s="11" t="s">
        <v>20</v>
      </c>
      <c r="N12" s="11" t="s">
        <v>21</v>
      </c>
      <c r="O12" s="11" t="s">
        <v>22</v>
      </c>
      <c r="P12" s="11" t="s">
        <v>23</v>
      </c>
      <c r="Q12" s="11" t="s">
        <v>24</v>
      </c>
      <c r="R12" s="15" t="s">
        <v>25</v>
      </c>
      <c r="S12" s="15" t="s">
        <v>26</v>
      </c>
      <c r="T12" s="15" t="s">
        <v>27</v>
      </c>
      <c r="U12" s="15" t="s">
        <v>28</v>
      </c>
      <c r="V12" s="15" t="s">
        <v>29</v>
      </c>
      <c r="W12" s="15" t="s">
        <v>30</v>
      </c>
      <c r="X12" s="15" t="s">
        <v>31</v>
      </c>
      <c r="Y12" s="15" t="s">
        <v>32</v>
      </c>
      <c r="Z12" s="15" t="s">
        <v>33</v>
      </c>
      <c r="AA12" s="15" t="s">
        <v>34</v>
      </c>
      <c r="AB12" s="15" t="s">
        <v>35</v>
      </c>
    </row>
    <row r="13" ht="30">
      <c r="A13" s="16">
        <v>1</v>
      </c>
      <c r="B13" s="16" t="s">
        <v>36</v>
      </c>
      <c r="C13" s="16" t="s">
        <v>37</v>
      </c>
      <c r="D13" s="17" t="s">
        <v>38</v>
      </c>
      <c r="E13" s="17" t="s">
        <v>39</v>
      </c>
      <c r="F13" s="18"/>
      <c r="G13" s="16" t="s">
        <v>40</v>
      </c>
      <c r="H13" s="19">
        <v>360</v>
      </c>
      <c r="I13" s="20">
        <v>46142</v>
      </c>
      <c r="J13" s="18"/>
      <c r="K13" s="18"/>
      <c r="L13" s="21">
        <f t="shared" ref="L13:L24" si="0">ROUND(J13*((100+K13)/100),2)</f>
        <v>0</v>
      </c>
      <c r="M13" s="19">
        <f t="shared" ref="M13:M24" si="1">ROUND(J13*H13,2)</f>
        <v>0</v>
      </c>
      <c r="N13" s="19">
        <f t="shared" ref="N13:N24" si="2">ROUND(L13*H13,2)</f>
        <v>0</v>
      </c>
      <c r="O13" s="22"/>
      <c r="P13" s="16" t="s">
        <v>41</v>
      </c>
      <c r="Q13" s="22"/>
      <c r="R13" s="16" t="s">
        <v>42</v>
      </c>
      <c r="S13" s="16" t="s">
        <v>43</v>
      </c>
      <c r="T13" s="18"/>
      <c r="U13" s="18"/>
      <c r="V13" s="16" t="s">
        <v>44</v>
      </c>
      <c r="W13" s="18"/>
      <c r="X13" s="18"/>
      <c r="Y13" s="18"/>
      <c r="Z13" s="18"/>
      <c r="AA13" s="23"/>
      <c r="AB13" s="18"/>
    </row>
    <row r="14" ht="30">
      <c r="A14" s="16">
        <v>2</v>
      </c>
      <c r="B14" s="16" t="s">
        <v>45</v>
      </c>
      <c r="C14" s="16" t="s">
        <v>46</v>
      </c>
      <c r="D14" s="17" t="s">
        <v>38</v>
      </c>
      <c r="E14" s="17" t="s">
        <v>39</v>
      </c>
      <c r="F14" s="18"/>
      <c r="G14" s="16" t="s">
        <v>40</v>
      </c>
      <c r="H14" s="19">
        <v>2</v>
      </c>
      <c r="I14" s="20">
        <v>46142</v>
      </c>
      <c r="J14" s="18"/>
      <c r="K14" s="18"/>
      <c r="L14" s="21">
        <f t="shared" si="0"/>
        <v>0</v>
      </c>
      <c r="M14" s="19">
        <f t="shared" si="1"/>
        <v>0</v>
      </c>
      <c r="N14" s="19">
        <f t="shared" si="2"/>
        <v>0</v>
      </c>
      <c r="O14" s="22"/>
      <c r="P14" s="16" t="s">
        <v>47</v>
      </c>
      <c r="Q14" s="22"/>
      <c r="R14" s="16" t="s">
        <v>48</v>
      </c>
      <c r="S14" s="16" t="s">
        <v>49</v>
      </c>
      <c r="T14" s="18"/>
      <c r="U14" s="18"/>
      <c r="V14" s="16" t="s">
        <v>44</v>
      </c>
      <c r="W14" s="18"/>
      <c r="X14" s="18"/>
      <c r="Y14" s="18"/>
      <c r="Z14" s="18"/>
      <c r="AA14" s="23"/>
      <c r="AB14" s="18"/>
    </row>
    <row r="15" ht="30">
      <c r="A15" s="16">
        <v>3</v>
      </c>
      <c r="B15" s="16" t="s">
        <v>50</v>
      </c>
      <c r="C15" s="16" t="s">
        <v>51</v>
      </c>
      <c r="D15" s="17" t="s">
        <v>38</v>
      </c>
      <c r="E15" s="17" t="s">
        <v>39</v>
      </c>
      <c r="F15" s="18"/>
      <c r="G15" s="16" t="s">
        <v>40</v>
      </c>
      <c r="H15" s="19">
        <v>2</v>
      </c>
      <c r="I15" s="20">
        <v>46142</v>
      </c>
      <c r="J15" s="18"/>
      <c r="K15" s="18"/>
      <c r="L15" s="21">
        <f t="shared" si="0"/>
        <v>0</v>
      </c>
      <c r="M15" s="19">
        <f t="shared" si="1"/>
        <v>0</v>
      </c>
      <c r="N15" s="19">
        <f t="shared" si="2"/>
        <v>0</v>
      </c>
      <c r="O15" s="22"/>
      <c r="P15" s="16" t="s">
        <v>52</v>
      </c>
      <c r="Q15" s="22"/>
      <c r="R15" s="16" t="s">
        <v>48</v>
      </c>
      <c r="S15" s="16" t="s">
        <v>53</v>
      </c>
      <c r="T15" s="18"/>
      <c r="U15" s="18"/>
      <c r="V15" s="16" t="s">
        <v>44</v>
      </c>
      <c r="W15" s="18"/>
      <c r="X15" s="18"/>
      <c r="Y15" s="18"/>
      <c r="Z15" s="18"/>
      <c r="AA15" s="23"/>
      <c r="AB15" s="18"/>
    </row>
    <row r="16" ht="30">
      <c r="A16" s="16">
        <v>4</v>
      </c>
      <c r="B16" s="16" t="s">
        <v>54</v>
      </c>
      <c r="C16" s="16" t="s">
        <v>51</v>
      </c>
      <c r="D16" s="17" t="s">
        <v>38</v>
      </c>
      <c r="E16" s="17" t="s">
        <v>39</v>
      </c>
      <c r="F16" s="18"/>
      <c r="G16" s="16" t="s">
        <v>40</v>
      </c>
      <c r="H16" s="19">
        <v>4</v>
      </c>
      <c r="I16" s="20">
        <v>46142</v>
      </c>
      <c r="J16" s="18"/>
      <c r="K16" s="18"/>
      <c r="L16" s="21">
        <f t="shared" si="0"/>
        <v>0</v>
      </c>
      <c r="M16" s="19">
        <f t="shared" si="1"/>
        <v>0</v>
      </c>
      <c r="N16" s="19">
        <f t="shared" si="2"/>
        <v>0</v>
      </c>
      <c r="O16" s="22"/>
      <c r="P16" s="16" t="s">
        <v>52</v>
      </c>
      <c r="Q16" s="22"/>
      <c r="R16" s="16" t="s">
        <v>48</v>
      </c>
      <c r="S16" s="16" t="s">
        <v>55</v>
      </c>
      <c r="T16" s="18"/>
      <c r="U16" s="18"/>
      <c r="V16" s="16" t="s">
        <v>44</v>
      </c>
      <c r="W16" s="18"/>
      <c r="X16" s="18"/>
      <c r="Y16" s="18"/>
      <c r="Z16" s="18"/>
      <c r="AA16" s="23"/>
      <c r="AB16" s="18"/>
    </row>
    <row r="17" ht="30">
      <c r="A17" s="16">
        <v>5</v>
      </c>
      <c r="B17" s="16" t="s">
        <v>56</v>
      </c>
      <c r="C17" s="16" t="s">
        <v>57</v>
      </c>
      <c r="D17" s="17" t="s">
        <v>38</v>
      </c>
      <c r="E17" s="17" t="s">
        <v>39</v>
      </c>
      <c r="F17" s="18"/>
      <c r="G17" s="16" t="s">
        <v>40</v>
      </c>
      <c r="H17" s="19">
        <v>59</v>
      </c>
      <c r="I17" s="20">
        <v>46142</v>
      </c>
      <c r="J17" s="18"/>
      <c r="K17" s="18"/>
      <c r="L17" s="21">
        <f t="shared" si="0"/>
        <v>0</v>
      </c>
      <c r="M17" s="19">
        <f t="shared" si="1"/>
        <v>0</v>
      </c>
      <c r="N17" s="19">
        <f t="shared" si="2"/>
        <v>0</v>
      </c>
      <c r="O17" s="22"/>
      <c r="P17" s="16" t="s">
        <v>58</v>
      </c>
      <c r="Q17" s="22"/>
      <c r="R17" s="16" t="s">
        <v>42</v>
      </c>
      <c r="S17" s="16" t="s">
        <v>43</v>
      </c>
      <c r="T17" s="18"/>
      <c r="U17" s="18"/>
      <c r="V17" s="16" t="s">
        <v>44</v>
      </c>
      <c r="W17" s="18"/>
      <c r="X17" s="18"/>
      <c r="Y17" s="18"/>
      <c r="Z17" s="18"/>
      <c r="AA17" s="23"/>
      <c r="AB17" s="18"/>
    </row>
    <row r="18" ht="30">
      <c r="A18" s="16">
        <v>6</v>
      </c>
      <c r="B18" s="16" t="s">
        <v>59</v>
      </c>
      <c r="C18" s="16" t="s">
        <v>57</v>
      </c>
      <c r="D18" s="17" t="s">
        <v>38</v>
      </c>
      <c r="E18" s="17" t="s">
        <v>39</v>
      </c>
      <c r="F18" s="18"/>
      <c r="G18" s="16" t="s">
        <v>40</v>
      </c>
      <c r="H18" s="19">
        <v>3</v>
      </c>
      <c r="I18" s="20">
        <v>46142</v>
      </c>
      <c r="J18" s="18"/>
      <c r="K18" s="18"/>
      <c r="L18" s="21">
        <f t="shared" si="0"/>
        <v>0</v>
      </c>
      <c r="M18" s="19">
        <f t="shared" si="1"/>
        <v>0</v>
      </c>
      <c r="N18" s="19">
        <f t="shared" si="2"/>
        <v>0</v>
      </c>
      <c r="O18" s="22"/>
      <c r="P18" s="16" t="s">
        <v>58</v>
      </c>
      <c r="Q18" s="22"/>
      <c r="R18" s="16" t="s">
        <v>42</v>
      </c>
      <c r="S18" s="16" t="s">
        <v>43</v>
      </c>
      <c r="T18" s="18"/>
      <c r="U18" s="18"/>
      <c r="V18" s="16" t="s">
        <v>44</v>
      </c>
      <c r="W18" s="18"/>
      <c r="X18" s="18"/>
      <c r="Y18" s="18"/>
      <c r="Z18" s="18"/>
      <c r="AA18" s="23"/>
      <c r="AB18" s="18"/>
    </row>
    <row r="19" ht="30">
      <c r="A19" s="16">
        <v>7</v>
      </c>
      <c r="B19" s="16" t="s">
        <v>60</v>
      </c>
      <c r="C19" s="16" t="s">
        <v>61</v>
      </c>
      <c r="D19" s="17" t="s">
        <v>38</v>
      </c>
      <c r="E19" s="17" t="s">
        <v>39</v>
      </c>
      <c r="F19" s="18"/>
      <c r="G19" s="16" t="s">
        <v>40</v>
      </c>
      <c r="H19" s="19">
        <v>171</v>
      </c>
      <c r="I19" s="20">
        <v>46142</v>
      </c>
      <c r="J19" s="18"/>
      <c r="K19" s="18"/>
      <c r="L19" s="21">
        <f t="shared" si="0"/>
        <v>0</v>
      </c>
      <c r="M19" s="19">
        <f t="shared" si="1"/>
        <v>0</v>
      </c>
      <c r="N19" s="19">
        <f t="shared" si="2"/>
        <v>0</v>
      </c>
      <c r="O19" s="22"/>
      <c r="P19" s="16" t="s">
        <v>62</v>
      </c>
      <c r="Q19" s="22"/>
      <c r="R19" s="16" t="s">
        <v>42</v>
      </c>
      <c r="S19" s="16" t="s">
        <v>43</v>
      </c>
      <c r="T19" s="18"/>
      <c r="U19" s="18"/>
      <c r="V19" s="16" t="s">
        <v>44</v>
      </c>
      <c r="W19" s="18"/>
      <c r="X19" s="18"/>
      <c r="Y19" s="18"/>
      <c r="Z19" s="18"/>
      <c r="AA19" s="23"/>
      <c r="AB19" s="18"/>
    </row>
    <row r="20" ht="30">
      <c r="A20" s="16">
        <v>8</v>
      </c>
      <c r="B20" s="16" t="s">
        <v>63</v>
      </c>
      <c r="C20" s="16" t="s">
        <v>64</v>
      </c>
      <c r="D20" s="17" t="s">
        <v>38</v>
      </c>
      <c r="E20" s="17" t="s">
        <v>39</v>
      </c>
      <c r="F20" s="18"/>
      <c r="G20" s="16" t="s">
        <v>40</v>
      </c>
      <c r="H20" s="19">
        <v>10</v>
      </c>
      <c r="I20" s="20">
        <v>46142</v>
      </c>
      <c r="J20" s="18"/>
      <c r="K20" s="18"/>
      <c r="L20" s="21">
        <f t="shared" si="0"/>
        <v>0</v>
      </c>
      <c r="M20" s="19">
        <f t="shared" si="1"/>
        <v>0</v>
      </c>
      <c r="N20" s="19">
        <f t="shared" si="2"/>
        <v>0</v>
      </c>
      <c r="O20" s="22"/>
      <c r="P20" s="16" t="s">
        <v>65</v>
      </c>
      <c r="Q20" s="22"/>
      <c r="R20" s="16" t="s">
        <v>48</v>
      </c>
      <c r="S20" s="16" t="s">
        <v>53</v>
      </c>
      <c r="T20" s="18"/>
      <c r="U20" s="18"/>
      <c r="V20" s="16" t="s">
        <v>44</v>
      </c>
      <c r="W20" s="18"/>
      <c r="X20" s="18"/>
      <c r="Y20" s="18"/>
      <c r="Z20" s="18"/>
      <c r="AA20" s="23"/>
      <c r="AB20" s="18"/>
    </row>
    <row r="21" ht="30">
      <c r="A21" s="16">
        <v>9</v>
      </c>
      <c r="B21" s="16" t="s">
        <v>66</v>
      </c>
      <c r="C21" s="16" t="s">
        <v>67</v>
      </c>
      <c r="D21" s="17" t="s">
        <v>38</v>
      </c>
      <c r="E21" s="17" t="s">
        <v>39</v>
      </c>
      <c r="F21" s="18"/>
      <c r="G21" s="16" t="s">
        <v>40</v>
      </c>
      <c r="H21" s="19">
        <v>4</v>
      </c>
      <c r="I21" s="20">
        <v>46142</v>
      </c>
      <c r="J21" s="18"/>
      <c r="K21" s="18"/>
      <c r="L21" s="21">
        <f t="shared" si="0"/>
        <v>0</v>
      </c>
      <c r="M21" s="19">
        <f t="shared" si="1"/>
        <v>0</v>
      </c>
      <c r="N21" s="19">
        <f t="shared" si="2"/>
        <v>0</v>
      </c>
      <c r="O21" s="22"/>
      <c r="P21" s="16" t="s">
        <v>68</v>
      </c>
      <c r="Q21" s="22"/>
      <c r="R21" s="16" t="s">
        <v>48</v>
      </c>
      <c r="S21" s="16" t="s">
        <v>53</v>
      </c>
      <c r="T21" s="18"/>
      <c r="U21" s="18"/>
      <c r="V21" s="16" t="s">
        <v>44</v>
      </c>
      <c r="W21" s="18"/>
      <c r="X21" s="18"/>
      <c r="Y21" s="18"/>
      <c r="Z21" s="18"/>
      <c r="AA21" s="23"/>
      <c r="AB21" s="18"/>
    </row>
    <row r="22" ht="30">
      <c r="A22" s="16">
        <v>10</v>
      </c>
      <c r="B22" s="16" t="s">
        <v>69</v>
      </c>
      <c r="C22" s="16" t="s">
        <v>67</v>
      </c>
      <c r="D22" s="17" t="s">
        <v>38</v>
      </c>
      <c r="E22" s="17" t="s">
        <v>39</v>
      </c>
      <c r="F22" s="18"/>
      <c r="G22" s="16" t="s">
        <v>40</v>
      </c>
      <c r="H22" s="19">
        <v>4</v>
      </c>
      <c r="I22" s="20">
        <v>46142</v>
      </c>
      <c r="J22" s="18"/>
      <c r="K22" s="18"/>
      <c r="L22" s="21">
        <f t="shared" si="0"/>
        <v>0</v>
      </c>
      <c r="M22" s="19">
        <f t="shared" si="1"/>
        <v>0</v>
      </c>
      <c r="N22" s="19">
        <f t="shared" si="2"/>
        <v>0</v>
      </c>
      <c r="O22" s="22"/>
      <c r="P22" s="16" t="s">
        <v>68</v>
      </c>
      <c r="Q22" s="22"/>
      <c r="R22" s="16" t="s">
        <v>48</v>
      </c>
      <c r="S22" s="16" t="s">
        <v>55</v>
      </c>
      <c r="T22" s="18"/>
      <c r="U22" s="18"/>
      <c r="V22" s="16" t="s">
        <v>44</v>
      </c>
      <c r="W22" s="18"/>
      <c r="X22" s="18"/>
      <c r="Y22" s="18"/>
      <c r="Z22" s="18"/>
      <c r="AA22" s="23"/>
      <c r="AB22" s="18"/>
    </row>
    <row r="23" ht="30">
      <c r="A23" s="16">
        <v>11</v>
      </c>
      <c r="B23" s="16" t="s">
        <v>70</v>
      </c>
      <c r="C23" s="16" t="s">
        <v>71</v>
      </c>
      <c r="D23" s="17" t="s">
        <v>38</v>
      </c>
      <c r="E23" s="17" t="s">
        <v>39</v>
      </c>
      <c r="F23" s="18"/>
      <c r="G23" s="16" t="s">
        <v>40</v>
      </c>
      <c r="H23" s="19">
        <v>4</v>
      </c>
      <c r="I23" s="20">
        <v>46142</v>
      </c>
      <c r="J23" s="18"/>
      <c r="K23" s="18"/>
      <c r="L23" s="21">
        <f t="shared" si="0"/>
        <v>0</v>
      </c>
      <c r="M23" s="19">
        <f t="shared" si="1"/>
        <v>0</v>
      </c>
      <c r="N23" s="19">
        <f t="shared" si="2"/>
        <v>0</v>
      </c>
      <c r="O23" s="22"/>
      <c r="P23" s="16" t="s">
        <v>72</v>
      </c>
      <c r="Q23" s="22"/>
      <c r="R23" s="16" t="s">
        <v>48</v>
      </c>
      <c r="S23" s="16" t="s">
        <v>53</v>
      </c>
      <c r="T23" s="18"/>
      <c r="U23" s="18"/>
      <c r="V23" s="16" t="s">
        <v>44</v>
      </c>
      <c r="W23" s="18"/>
      <c r="X23" s="18"/>
      <c r="Y23" s="18"/>
      <c r="Z23" s="18"/>
      <c r="AA23" s="23"/>
      <c r="AB23" s="18"/>
    </row>
    <row r="24" ht="30">
      <c r="A24" s="16">
        <v>12</v>
      </c>
      <c r="B24" s="16" t="s">
        <v>73</v>
      </c>
      <c r="C24" s="16" t="s">
        <v>74</v>
      </c>
      <c r="D24" s="17" t="s">
        <v>38</v>
      </c>
      <c r="E24" s="17" t="s">
        <v>39</v>
      </c>
      <c r="F24" s="18"/>
      <c r="G24" s="16" t="s">
        <v>40</v>
      </c>
      <c r="H24" s="19">
        <v>66</v>
      </c>
      <c r="I24" s="20">
        <v>46142</v>
      </c>
      <c r="J24" s="18"/>
      <c r="K24" s="18"/>
      <c r="L24" s="21">
        <f t="shared" si="0"/>
        <v>0</v>
      </c>
      <c r="M24" s="19">
        <f t="shared" si="1"/>
        <v>0</v>
      </c>
      <c r="N24" s="19">
        <f t="shared" si="2"/>
        <v>0</v>
      </c>
      <c r="O24" s="22"/>
      <c r="P24" s="16" t="s">
        <v>75</v>
      </c>
      <c r="Q24" s="22"/>
      <c r="R24" s="16" t="s">
        <v>42</v>
      </c>
      <c r="S24" s="16" t="s">
        <v>43</v>
      </c>
      <c r="T24" s="18"/>
      <c r="U24" s="18"/>
      <c r="V24" s="16" t="s">
        <v>44</v>
      </c>
      <c r="W24" s="18"/>
      <c r="X24" s="18"/>
      <c r="Y24" s="18"/>
      <c r="Z24" s="18"/>
      <c r="AA24" s="23"/>
      <c r="AB24" s="18"/>
    </row>
    <row r="25">
      <c r="A25" s="24" t="s">
        <v>76</v>
      </c>
      <c r="B25" s="24"/>
      <c r="C25" s="25"/>
      <c r="D25" s="25"/>
      <c r="E25" s="25"/>
      <c r="F25" s="26"/>
      <c r="G25" s="27"/>
      <c r="H25" s="28"/>
      <c r="I25" s="27"/>
      <c r="J25" s="29"/>
      <c r="K25" s="30"/>
      <c r="L25" s="29"/>
      <c r="M25" s="31">
        <f>SUM(M13:M24)</f>
        <v>0</v>
      </c>
      <c r="N25" s="32">
        <f>SUM(N13:N24)</f>
        <v>0</v>
      </c>
      <c r="O25" s="33"/>
      <c r="P25" s="34"/>
      <c r="Q25" s="35"/>
      <c r="R25" s="36"/>
      <c r="S25" s="36"/>
      <c r="T25" s="37"/>
      <c r="U25" s="37"/>
      <c r="V25" s="36"/>
      <c r="W25" s="37"/>
      <c r="X25" s="38"/>
      <c r="Y25" s="37"/>
      <c r="Z25" s="37"/>
      <c r="AA25" s="39"/>
      <c r="AB25" s="39"/>
    </row>
    <row r="26">
      <c r="A26" s="40"/>
      <c r="B26" s="40"/>
      <c r="C26" s="40"/>
      <c r="D26" s="40"/>
      <c r="E26" s="41"/>
      <c r="F26" s="41"/>
      <c r="G26" s="40"/>
      <c r="H26" s="42"/>
      <c r="I26" s="40"/>
      <c r="J26" s="41"/>
      <c r="K26" s="43"/>
      <c r="L26" s="41"/>
      <c r="M26" s="42"/>
      <c r="N26" s="44"/>
      <c r="O26" s="42"/>
      <c r="P26" s="40"/>
      <c r="Q26" s="40"/>
      <c r="R26" s="40"/>
      <c r="S26" s="40"/>
      <c r="T26" s="41"/>
      <c r="U26" s="41"/>
      <c r="V26" s="40"/>
      <c r="W26" s="41"/>
    </row>
    <row r="27">
      <c r="A27" s="40"/>
      <c r="B27" s="40"/>
      <c r="C27" s="40"/>
      <c r="D27" s="40"/>
      <c r="E27" s="41"/>
      <c r="F27" s="41"/>
      <c r="G27" s="40"/>
      <c r="H27" s="42"/>
      <c r="I27" s="40"/>
      <c r="J27" s="41"/>
      <c r="K27" s="43"/>
      <c r="L27" s="41"/>
      <c r="M27" s="42"/>
      <c r="N27" s="44"/>
      <c r="O27" s="42"/>
      <c r="P27" s="40"/>
      <c r="Q27" s="40"/>
      <c r="R27" s="40"/>
      <c r="S27" s="40"/>
      <c r="T27" s="41"/>
      <c r="U27" s="41"/>
      <c r="V27" s="40"/>
      <c r="W27" s="41"/>
    </row>
    <row r="28" ht="15">
      <c r="A28" s="45" t="s">
        <v>77</v>
      </c>
      <c r="B28" s="40"/>
      <c r="C28" s="40"/>
      <c r="D28" s="40"/>
      <c r="E28" s="41"/>
      <c r="F28" s="41"/>
      <c r="G28" s="40"/>
      <c r="H28" s="42"/>
      <c r="I28" s="40"/>
      <c r="J28" s="43"/>
      <c r="K28" s="43"/>
      <c r="L28" s="43"/>
      <c r="M28" s="42"/>
      <c r="N28" s="44"/>
      <c r="O28" s="42"/>
      <c r="P28" s="40"/>
      <c r="Q28" s="40"/>
      <c r="R28" s="40"/>
      <c r="S28" s="40"/>
      <c r="T28" s="41"/>
      <c r="U28" s="41"/>
      <c r="V28" s="40"/>
      <c r="W28" s="41"/>
    </row>
    <row r="29" ht="15">
      <c r="A29" s="45" t="s">
        <v>78</v>
      </c>
      <c r="B29" s="40"/>
      <c r="C29" s="40"/>
      <c r="D29" s="40"/>
      <c r="E29" s="41"/>
      <c r="F29" s="41"/>
      <c r="G29" s="40"/>
      <c r="H29" s="42"/>
      <c r="I29" s="40"/>
      <c r="J29" s="41"/>
      <c r="K29" s="43"/>
      <c r="L29" s="41"/>
      <c r="M29" s="42"/>
      <c r="N29" s="44"/>
      <c r="O29" s="42"/>
      <c r="P29" s="40"/>
      <c r="Q29" s="40"/>
      <c r="R29" s="40"/>
      <c r="S29" s="40"/>
      <c r="T29" s="41"/>
      <c r="U29" s="41"/>
      <c r="V29" s="40"/>
      <c r="W29" s="41"/>
    </row>
    <row r="30">
      <c r="A30" s="40"/>
      <c r="B30" s="40"/>
      <c r="C30" s="40"/>
      <c r="D30" s="40"/>
      <c r="E30" s="41"/>
      <c r="F30" s="41"/>
      <c r="G30" s="40"/>
      <c r="H30" s="42"/>
      <c r="I30" s="40"/>
      <c r="J30" s="43"/>
      <c r="K30" s="43"/>
      <c r="L30" s="43"/>
      <c r="M30" s="42"/>
      <c r="N30" s="44"/>
      <c r="O30" s="42"/>
      <c r="P30" s="40"/>
      <c r="Q30" s="40"/>
      <c r="R30" s="40"/>
      <c r="S30" s="40"/>
      <c r="T30" s="41"/>
      <c r="U30" s="41"/>
      <c r="V30" s="40"/>
      <c r="W30" s="41"/>
    </row>
    <row r="31" ht="15">
      <c r="A31" s="45" t="s">
        <v>79</v>
      </c>
      <c r="B31" s="40"/>
      <c r="C31" s="40"/>
      <c r="D31" s="40"/>
      <c r="E31" s="41"/>
      <c r="F31" s="41"/>
      <c r="G31" s="40"/>
      <c r="H31" s="42"/>
      <c r="I31" s="40"/>
      <c r="J31" s="41"/>
      <c r="K31" s="43"/>
      <c r="L31" s="41"/>
      <c r="M31" s="42"/>
      <c r="N31" s="44"/>
      <c r="O31" s="42"/>
      <c r="P31" s="40"/>
      <c r="Q31" s="40"/>
      <c r="R31" s="40"/>
      <c r="S31" s="40"/>
      <c r="T31" s="41"/>
      <c r="U31" s="41"/>
      <c r="V31" s="40"/>
      <c r="W31" s="41"/>
    </row>
    <row r="32">
      <c r="A32" s="40"/>
      <c r="B32" s="40"/>
      <c r="C32" s="40"/>
      <c r="D32" s="40"/>
      <c r="E32" s="41"/>
      <c r="F32" s="41"/>
      <c r="G32" s="40"/>
      <c r="H32" s="42"/>
      <c r="I32" s="40"/>
      <c r="J32" s="41"/>
      <c r="K32" s="43"/>
      <c r="L32" s="41"/>
      <c r="M32" s="42"/>
      <c r="N32" s="44"/>
      <c r="O32" s="42"/>
      <c r="P32" s="40"/>
      <c r="Q32" s="40"/>
      <c r="R32" s="40"/>
      <c r="S32" s="40"/>
      <c r="T32" s="41"/>
      <c r="U32" s="41"/>
      <c r="V32" s="40"/>
      <c r="W32" s="41"/>
    </row>
    <row r="33" ht="15">
      <c r="A33" s="45" t="s">
        <v>80</v>
      </c>
      <c r="B33" s="40"/>
      <c r="C33" s="40"/>
      <c r="D33" s="40"/>
      <c r="E33" s="41"/>
      <c r="F33" s="41"/>
      <c r="G33" s="40"/>
      <c r="H33" s="42"/>
      <c r="I33" s="40"/>
      <c r="J33" s="41"/>
      <c r="K33" s="43"/>
      <c r="L33" s="41"/>
      <c r="M33" s="42"/>
      <c r="N33" s="44"/>
      <c r="O33" s="42"/>
      <c r="P33" s="40"/>
      <c r="Q33" s="40"/>
      <c r="R33" s="40"/>
      <c r="S33" s="40"/>
      <c r="T33" s="41"/>
      <c r="U33" s="41"/>
      <c r="V33" s="40"/>
      <c r="W33" s="41"/>
    </row>
    <row r="34">
      <c r="A34" s="40"/>
      <c r="B34" s="40"/>
      <c r="C34" s="46" t="s">
        <v>81</v>
      </c>
      <c r="D34" s="40"/>
      <c r="E34" s="41"/>
      <c r="F34" s="41"/>
      <c r="G34" s="40"/>
      <c r="H34" s="42"/>
      <c r="I34" s="40"/>
      <c r="J34" s="41"/>
      <c r="K34" s="41"/>
      <c r="L34" s="41"/>
      <c r="M34" s="40"/>
      <c r="N34" s="40"/>
      <c r="O34" s="40"/>
      <c r="P34" s="40"/>
      <c r="Q34" s="40"/>
      <c r="R34" s="40"/>
      <c r="S34" s="40"/>
      <c r="T34" s="41"/>
      <c r="U34" s="41"/>
      <c r="V34" s="40"/>
      <c r="W34" s="41"/>
    </row>
    <row r="35" ht="15">
      <c r="A35" s="47" t="s">
        <v>82</v>
      </c>
      <c r="B35" s="41"/>
      <c r="C35" s="41"/>
      <c r="D35" s="41"/>
      <c r="E35" s="41"/>
      <c r="F35" s="41"/>
      <c r="G35" s="41"/>
      <c r="H35" s="4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ht="15">
      <c r="A36" s="8" t="s">
        <v>83</v>
      </c>
      <c r="B36" s="41"/>
      <c r="C36" s="41"/>
      <c r="D36" s="41"/>
      <c r="E36" s="41"/>
      <c r="F36" s="41"/>
      <c r="G36" s="41"/>
      <c r="H36" s="4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>
      <c r="A37" s="41"/>
      <c r="B37" s="41"/>
      <c r="C37" s="41"/>
      <c r="D37" s="41"/>
      <c r="E37" s="41"/>
      <c r="F37" s="41"/>
      <c r="G37" s="41"/>
      <c r="H37" s="4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</row>
    <row r="38" s="48" customFormat="1" ht="15">
      <c r="A38" s="49" t="s">
        <v>84</v>
      </c>
      <c r="B38" s="50"/>
      <c r="C38" s="50"/>
      <c r="D38" s="50"/>
      <c r="E38" s="50"/>
      <c r="F38" s="50"/>
      <c r="G38" s="51"/>
      <c r="H38" s="50"/>
      <c r="I38" s="50"/>
      <c r="J38" s="50"/>
      <c r="K38" s="50"/>
      <c r="L38" s="50"/>
      <c r="M38" s="50"/>
      <c r="N38" s="50"/>
      <c r="O38" s="50"/>
      <c r="Q38" s="50"/>
      <c r="R38" s="50"/>
      <c r="S38" s="50"/>
      <c r="T38" s="50"/>
      <c r="U38" s="50"/>
      <c r="V38" s="50"/>
      <c r="W38" s="50"/>
      <c r="X38" s="50"/>
    </row>
    <row r="39" s="48" customFormat="1" ht="15">
      <c r="A39" s="49"/>
      <c r="B39" s="50"/>
      <c r="C39" s="50"/>
      <c r="D39" s="50"/>
      <c r="E39" s="50"/>
      <c r="F39" s="50"/>
      <c r="G39" s="51"/>
      <c r="H39" s="50"/>
      <c r="I39" s="50"/>
      <c r="J39" s="50"/>
      <c r="K39" s="50"/>
      <c r="L39" s="50"/>
      <c r="M39" s="50"/>
      <c r="N39" s="50"/>
      <c r="O39" s="50"/>
      <c r="Q39" s="50"/>
      <c r="R39" s="50"/>
      <c r="S39" s="50"/>
      <c r="T39" s="50"/>
      <c r="U39" s="50"/>
      <c r="V39" s="50"/>
      <c r="W39" s="50"/>
      <c r="X39" s="50"/>
    </row>
    <row r="40">
      <c r="A40" s="41"/>
      <c r="B40" s="41"/>
      <c r="C40" s="41"/>
      <c r="D40" s="41"/>
      <c r="E40" s="41"/>
      <c r="F40" s="41"/>
      <c r="G40" s="41"/>
      <c r="H40" s="43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ht="15">
      <c r="A41" s="8" t="s">
        <v>85</v>
      </c>
      <c r="B41" s="41"/>
      <c r="C41" s="41"/>
      <c r="D41" s="41"/>
      <c r="E41" s="41"/>
      <c r="F41" s="41"/>
      <c r="G41" s="41"/>
      <c r="H41" s="43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</row>
    <row r="42">
      <c r="A42" s="41"/>
      <c r="B42" s="41"/>
      <c r="C42" s="41"/>
      <c r="D42" s="41"/>
      <c r="E42" s="41"/>
      <c r="F42" s="41"/>
      <c r="G42" s="41"/>
      <c r="H42" s="43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</row>
    <row r="43" ht="15">
      <c r="A43" s="8" t="s">
        <v>86</v>
      </c>
      <c r="B43" s="41"/>
      <c r="C43" s="41"/>
      <c r="D43" s="41"/>
      <c r="E43" s="41"/>
      <c r="F43" s="41"/>
      <c r="G43" s="41"/>
      <c r="H43" s="43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</row>
    <row r="44" ht="15">
      <c r="A44" s="8" t="s">
        <v>87</v>
      </c>
      <c r="B44" s="41"/>
      <c r="C44" s="41"/>
      <c r="D44" s="41"/>
      <c r="E44" s="41"/>
      <c r="F44" s="41"/>
      <c r="G44" s="41"/>
      <c r="H44" s="43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</row>
  </sheetData>
  <sheetProtection algorithmName="SHA-512" hashValue="p/I9Li/LTIfoN5bvZ8hrlNLSIddRy5wxQYtgm1R1Yk8lma7pQlqS48FMiYcjGXhg+7RX1N22HIUdtOGzUobFAQ==" saltValue="F3ThntWI/nCODx1gYdkSIg==" spinCount="100000" autoFilter="1" deleteColumns="1" deleteRows="1" formatCells="1" formatColumns="1" formatRows="1" insertColumns="1" insertHyperlinks="1" insertRows="1" objects="1" pivotTables="1" scenarios="1" selectLockedCells="0" selectUnlockedCells="0" sheet="1" sort="1"/>
  <printOptions headings="0" gridLines="0"/>
  <pageMargins left="0.70866141732283472" right="0.70866141732283472" top="0.74803149606299213" bottom="0.74803149606299213" header="0.31496062992125984" footer="0.31496062992125984"/>
  <pageSetup paperSize="9" scale="32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VIRT10</dc:creator>
  <cp:lastModifiedBy>treninaaa</cp:lastModifiedBy>
  <cp:revision>5</cp:revision>
  <dcterms:created xsi:type="dcterms:W3CDTF">2015-06-05T18:19:34Z</dcterms:created>
  <dcterms:modified xsi:type="dcterms:W3CDTF">2026-02-10T11:58:36Z</dcterms:modified>
</cp:coreProperties>
</file>